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0545"/>
  </bookViews>
  <sheets>
    <sheet name="Anexo7" sheetId="3" r:id="rId1"/>
  </sheets>
  <definedNames>
    <definedName name="_xlnm.Print_Titles" localSheetId="0">Anexo7!$1:$12</definedName>
  </definedNames>
  <calcPr calcId="125725"/>
</workbook>
</file>

<file path=xl/calcChain.xml><?xml version="1.0" encoding="utf-8"?>
<calcChain xmlns="http://schemas.openxmlformats.org/spreadsheetml/2006/main">
  <c r="L22" i="3"/>
  <c r="K22"/>
  <c r="J22"/>
  <c r="H22"/>
  <c r="G22"/>
  <c r="E22"/>
  <c r="C22"/>
  <c r="B22"/>
  <c r="M21"/>
  <c r="L21"/>
  <c r="K21"/>
  <c r="J21"/>
  <c r="I21"/>
  <c r="H21"/>
  <c r="G21"/>
  <c r="F21"/>
  <c r="E21"/>
  <c r="D21"/>
  <c r="C21"/>
  <c r="B21"/>
  <c r="L16"/>
  <c r="F16"/>
  <c r="F17" s="1"/>
  <c r="F22" s="1"/>
  <c r="L17"/>
  <c r="K17"/>
  <c r="J17"/>
  <c r="I17"/>
  <c r="I22" s="1"/>
  <c r="H17"/>
  <c r="G17"/>
  <c r="E17"/>
  <c r="D17"/>
  <c r="D22" s="1"/>
  <c r="C17"/>
  <c r="B17"/>
  <c r="M16" l="1"/>
  <c r="M17" s="1"/>
  <c r="M22" s="1"/>
</calcChain>
</file>

<file path=xl/sharedStrings.xml><?xml version="1.0" encoding="utf-8"?>
<sst xmlns="http://schemas.openxmlformats.org/spreadsheetml/2006/main" count="36" uniqueCount="28">
  <si>
    <t>Prefeitura Municipal de Tuiuti - SP</t>
  </si>
  <si>
    <t>Relatório Resumido da Execução Orçamentária</t>
  </si>
  <si>
    <t>Demonstrativo dos Restos a Pagar por Poder e Órgão</t>
  </si>
  <si>
    <t>Orçamentos Fiscal e da Seguridade Social</t>
  </si>
  <si>
    <t>Janeiro a Fevereiro 2016/Bimestre Janeiro-Fevereiro</t>
  </si>
  <si>
    <t>RREO - ANEXO VII(LRF, Art.53, inciso V)</t>
  </si>
  <si>
    <t>R$ 1,00</t>
  </si>
  <si>
    <t>PODER/ÓRGÃO</t>
  </si>
  <si>
    <t>RESTOS A PAGAR PROCESSADOS E NÃO PROCESSADOS
LIQUIDADOS EM EXERCÍCIOS ANTERIORES</t>
  </si>
  <si>
    <t>RESTOS A PAGAR NÃO PROCESSADOS</t>
  </si>
  <si>
    <t>Saldo Total
(a+b)</t>
  </si>
  <si>
    <t>Inscritos</t>
  </si>
  <si>
    <t>Cancelados</t>
  </si>
  <si>
    <t>Pagos</t>
  </si>
  <si>
    <t>Saldo
(a)</t>
  </si>
  <si>
    <t>Liquidados</t>
  </si>
  <si>
    <t>Saldo
(b)</t>
  </si>
  <si>
    <t>Em Exercícios</t>
  </si>
  <si>
    <t>Em 31 de</t>
  </si>
  <si>
    <t>Anteriores</t>
  </si>
  <si>
    <t>dezembro de 2015</t>
  </si>
  <si>
    <t>RESTOS A PAGAR(EXCETO INTRA-ORÇAMENTÁRIOS)(I)</t>
  </si>
  <si>
    <t>EXECUTIVO</t>
  </si>
  <si>
    <t>PREFEITURA MUNICIPAL</t>
  </si>
  <si>
    <t>SUBTOTAL</t>
  </si>
  <si>
    <t>LEGISLATIVO</t>
  </si>
  <si>
    <t>PODER EXECUTIVO</t>
  </si>
  <si>
    <t>TOTAL(I)</t>
  </si>
</sst>
</file>

<file path=xl/styles.xml><?xml version="1.0" encoding="utf-8"?>
<styleSheet xmlns="http://schemas.openxmlformats.org/spreadsheetml/2006/main">
  <numFmts count="1">
    <numFmt numFmtId="164" formatCode="_(\ #,##0.00_);_(\ \-#,##0.00_);_(\ \-\ ??_);_(@_)"/>
  </numFmts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8" xfId="0" applyBorder="1"/>
    <xf numFmtId="0" fontId="0" fillId="0" borderId="4" xfId="0" applyBorder="1"/>
    <xf numFmtId="0" fontId="3" fillId="0" borderId="1" xfId="0" applyFont="1" applyBorder="1" applyAlignment="1">
      <alignment horizontal="left" indent="1"/>
    </xf>
    <xf numFmtId="0" fontId="0" fillId="0" borderId="9" xfId="0" applyBorder="1"/>
    <xf numFmtId="0" fontId="0" fillId="0" borderId="3" xfId="0" applyBorder="1"/>
    <xf numFmtId="0" fontId="3" fillId="0" borderId="1" xfId="0" applyFont="1" applyBorder="1" applyAlignment="1">
      <alignment horizontal="left" indent="2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1" xfId="0" applyBorder="1"/>
    <xf numFmtId="0" fontId="3" fillId="0" borderId="10" xfId="0" applyFont="1" applyBorder="1" applyAlignment="1">
      <alignment horizontal="left"/>
    </xf>
    <xf numFmtId="164" fontId="3" fillId="0" borderId="7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justify" wrapTex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5536"/>
  <sheetViews>
    <sheetView tabSelected="1" workbookViewId="0"/>
  </sheetViews>
  <sheetFormatPr defaultRowHeight="15"/>
  <cols>
    <col min="1" max="1" width="35.140625" bestFit="1" customWidth="1"/>
    <col min="2" max="2" width="10" bestFit="1" customWidth="1"/>
    <col min="3" max="3" width="13.5703125" bestFit="1" customWidth="1"/>
    <col min="4" max="4" width="9.85546875" bestFit="1" customWidth="1"/>
    <col min="5" max="5" width="8.85546875" bestFit="1" customWidth="1"/>
    <col min="6" max="6" width="9.85546875" bestFit="1" customWidth="1"/>
    <col min="7" max="7" width="10" bestFit="1" customWidth="1"/>
    <col min="8" max="8" width="13.5703125" bestFit="1" customWidth="1"/>
    <col min="9" max="9" width="9.85546875" bestFit="1" customWidth="1"/>
    <col min="10" max="10" width="11" bestFit="1" customWidth="1"/>
    <col min="11" max="11" width="8.85546875" bestFit="1" customWidth="1"/>
    <col min="12" max="12" width="12" bestFit="1" customWidth="1"/>
    <col min="13" max="13" width="11.140625" bestFit="1" customWidth="1"/>
    <col min="256" max="256" width="93.42578125" customWidth="1"/>
  </cols>
  <sheetData>
    <row r="2" spans="1:1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6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8" spans="1:13" ht="15.75" thickBo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" t="s">
        <v>6</v>
      </c>
    </row>
    <row r="9" spans="1:13" ht="22.5" customHeight="1">
      <c r="A9" s="21" t="s">
        <v>7</v>
      </c>
      <c r="B9" s="25" t="s">
        <v>8</v>
      </c>
      <c r="C9" s="26"/>
      <c r="D9" s="26"/>
      <c r="E9" s="26"/>
      <c r="F9" s="26"/>
      <c r="G9" s="29" t="s">
        <v>9</v>
      </c>
      <c r="H9" s="21"/>
      <c r="I9" s="21"/>
      <c r="J9" s="21"/>
      <c r="K9" s="21"/>
      <c r="L9" s="21"/>
      <c r="M9" s="25" t="s">
        <v>10</v>
      </c>
    </row>
    <row r="10" spans="1:13" ht="15.75" thickBot="1">
      <c r="A10" s="22"/>
      <c r="B10" s="27"/>
      <c r="C10" s="28"/>
      <c r="D10" s="28"/>
      <c r="E10" s="28"/>
      <c r="F10" s="28"/>
      <c r="G10" s="30"/>
      <c r="H10" s="22"/>
      <c r="I10" s="22"/>
      <c r="J10" s="22"/>
      <c r="K10" s="22"/>
      <c r="L10" s="22"/>
      <c r="M10" s="31"/>
    </row>
    <row r="11" spans="1:13" ht="22.5" customHeight="1" thickBot="1">
      <c r="A11" s="23"/>
      <c r="B11" s="19" t="s">
        <v>11</v>
      </c>
      <c r="C11" s="19"/>
      <c r="D11" s="32" t="s">
        <v>13</v>
      </c>
      <c r="E11" s="32" t="s">
        <v>12</v>
      </c>
      <c r="F11" s="17" t="s">
        <v>14</v>
      </c>
      <c r="G11" s="19" t="s">
        <v>11</v>
      </c>
      <c r="H11" s="19"/>
      <c r="I11" s="32" t="s">
        <v>15</v>
      </c>
      <c r="J11" s="32" t="s">
        <v>13</v>
      </c>
      <c r="K11" s="32" t="s">
        <v>12</v>
      </c>
      <c r="L11" s="17" t="s">
        <v>16</v>
      </c>
      <c r="M11" s="25"/>
    </row>
    <row r="12" spans="1:13">
      <c r="A12" s="24"/>
      <c r="B12" s="2" t="s">
        <v>17</v>
      </c>
      <c r="C12" s="2" t="s">
        <v>18</v>
      </c>
      <c r="D12" s="33"/>
      <c r="E12" s="34"/>
      <c r="F12" s="18"/>
      <c r="G12" s="2" t="s">
        <v>17</v>
      </c>
      <c r="H12" s="2" t="s">
        <v>18</v>
      </c>
      <c r="I12" s="34"/>
      <c r="J12" s="34"/>
      <c r="K12" s="34"/>
      <c r="L12" s="18"/>
      <c r="M12" s="31"/>
    </row>
    <row r="13" spans="1:13" ht="15.75" thickBot="1">
      <c r="A13" s="24"/>
      <c r="B13" s="2" t="s">
        <v>19</v>
      </c>
      <c r="C13" s="2" t="s">
        <v>20</v>
      </c>
      <c r="D13" s="33"/>
      <c r="E13" s="34"/>
      <c r="F13" s="18"/>
      <c r="G13" s="2" t="s">
        <v>19</v>
      </c>
      <c r="H13" s="2" t="s">
        <v>20</v>
      </c>
      <c r="I13" s="34"/>
      <c r="J13" s="34"/>
      <c r="K13" s="34"/>
      <c r="L13" s="18"/>
      <c r="M13" s="31"/>
    </row>
    <row r="14" spans="1:13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>
      <c r="A15" s="6" t="s">
        <v>22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1:13">
      <c r="A16" s="9" t="s">
        <v>23</v>
      </c>
      <c r="B16" s="10">
        <v>6095.48</v>
      </c>
      <c r="C16" s="10">
        <v>661844.24</v>
      </c>
      <c r="D16" s="10">
        <v>631514.56999999995</v>
      </c>
      <c r="E16" s="10">
        <v>0</v>
      </c>
      <c r="F16" s="10">
        <f>B16+C16-D16-E16</f>
        <v>36425.150000000023</v>
      </c>
      <c r="G16" s="10">
        <v>4800</v>
      </c>
      <c r="H16" s="10">
        <v>508008.75</v>
      </c>
      <c r="I16" s="10">
        <v>340478.37</v>
      </c>
      <c r="J16" s="10">
        <v>275846.2</v>
      </c>
      <c r="K16" s="10">
        <v>0</v>
      </c>
      <c r="L16" s="10">
        <f>G16+H16-J16-K16</f>
        <v>236962.55</v>
      </c>
      <c r="M16" s="11">
        <f>F16+L16</f>
        <v>273387.7</v>
      </c>
    </row>
    <row r="17" spans="1:13">
      <c r="A17" s="9" t="s">
        <v>24</v>
      </c>
      <c r="B17" s="10">
        <f>B16</f>
        <v>6095.48</v>
      </c>
      <c r="C17" s="10">
        <f t="shared" ref="C17:M17" si="0">C16</f>
        <v>661844.24</v>
      </c>
      <c r="D17" s="10">
        <f t="shared" si="0"/>
        <v>631514.56999999995</v>
      </c>
      <c r="E17" s="10">
        <f t="shared" si="0"/>
        <v>0</v>
      </c>
      <c r="F17" s="10">
        <f t="shared" si="0"/>
        <v>36425.150000000023</v>
      </c>
      <c r="G17" s="10">
        <f t="shared" si="0"/>
        <v>4800</v>
      </c>
      <c r="H17" s="10">
        <f t="shared" si="0"/>
        <v>508008.75</v>
      </c>
      <c r="I17" s="10">
        <f t="shared" si="0"/>
        <v>340478.37</v>
      </c>
      <c r="J17" s="10">
        <f t="shared" si="0"/>
        <v>275846.2</v>
      </c>
      <c r="K17" s="10">
        <f t="shared" si="0"/>
        <v>0</v>
      </c>
      <c r="L17" s="10">
        <f t="shared" si="0"/>
        <v>236962.55</v>
      </c>
      <c r="M17" s="11">
        <f t="shared" si="0"/>
        <v>273387.7</v>
      </c>
    </row>
    <row r="18" spans="1:13">
      <c r="A18" s="1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1:13">
      <c r="A19" s="6" t="s">
        <v>25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1:13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1">
        <v>0</v>
      </c>
    </row>
    <row r="21" spans="1:13" ht="15.75" thickBot="1">
      <c r="A21" s="9" t="s">
        <v>24</v>
      </c>
      <c r="B21" s="10">
        <f>B20</f>
        <v>0</v>
      </c>
      <c r="C21" s="10">
        <f t="shared" ref="C21:M21" si="1">C20</f>
        <v>0</v>
      </c>
      <c r="D21" s="10">
        <f t="shared" si="1"/>
        <v>0</v>
      </c>
      <c r="E21" s="10">
        <f t="shared" si="1"/>
        <v>0</v>
      </c>
      <c r="F21" s="10">
        <f t="shared" si="1"/>
        <v>0</v>
      </c>
      <c r="G21" s="10">
        <f t="shared" si="1"/>
        <v>0</v>
      </c>
      <c r="H21" s="10">
        <f t="shared" si="1"/>
        <v>0</v>
      </c>
      <c r="I21" s="10">
        <f t="shared" si="1"/>
        <v>0</v>
      </c>
      <c r="J21" s="10">
        <f t="shared" si="1"/>
        <v>0</v>
      </c>
      <c r="K21" s="10">
        <f t="shared" si="1"/>
        <v>0</v>
      </c>
      <c r="L21" s="10">
        <f t="shared" si="1"/>
        <v>0</v>
      </c>
      <c r="M21" s="11">
        <f t="shared" si="1"/>
        <v>0</v>
      </c>
    </row>
    <row r="22" spans="1:13" ht="15.75" thickBot="1">
      <c r="A22" s="13" t="s">
        <v>27</v>
      </c>
      <c r="B22" s="14">
        <f>B17+B21</f>
        <v>6095.48</v>
      </c>
      <c r="C22" s="14">
        <f t="shared" ref="C22:M22" si="2">C17+C21</f>
        <v>661844.24</v>
      </c>
      <c r="D22" s="14">
        <f t="shared" si="2"/>
        <v>631514.56999999995</v>
      </c>
      <c r="E22" s="14">
        <f t="shared" si="2"/>
        <v>0</v>
      </c>
      <c r="F22" s="14">
        <f t="shared" si="2"/>
        <v>36425.150000000023</v>
      </c>
      <c r="G22" s="14">
        <f t="shared" si="2"/>
        <v>4800</v>
      </c>
      <c r="H22" s="14">
        <f t="shared" si="2"/>
        <v>508008.75</v>
      </c>
      <c r="I22" s="14">
        <f t="shared" si="2"/>
        <v>340478.37</v>
      </c>
      <c r="J22" s="14">
        <f t="shared" si="2"/>
        <v>275846.2</v>
      </c>
      <c r="K22" s="14">
        <f t="shared" si="2"/>
        <v>0</v>
      </c>
      <c r="L22" s="14">
        <f t="shared" si="2"/>
        <v>236962.55</v>
      </c>
      <c r="M22" s="15">
        <f t="shared" si="2"/>
        <v>273387.7</v>
      </c>
    </row>
    <row r="23" spans="1:13" ht="1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3">
      <c r="J24" s="38"/>
      <c r="L24" s="38"/>
      <c r="M24" s="38"/>
    </row>
    <row r="25" spans="1:13">
      <c r="L25" s="38"/>
    </row>
    <row r="65536" spans="256:256" ht="15" customHeight="1">
      <c r="IV65536" s="16"/>
    </row>
  </sheetData>
  <mergeCells count="20">
    <mergeCell ref="A8:L8"/>
    <mergeCell ref="A2:M2"/>
    <mergeCell ref="A3:M3"/>
    <mergeCell ref="A4:M4"/>
    <mergeCell ref="A5:M5"/>
    <mergeCell ref="A6:M6"/>
    <mergeCell ref="M9:M13"/>
    <mergeCell ref="D11:D13"/>
    <mergeCell ref="E11:E13"/>
    <mergeCell ref="F11:F13"/>
    <mergeCell ref="I11:I13"/>
    <mergeCell ref="J11:J13"/>
    <mergeCell ref="K11:K13"/>
    <mergeCell ref="L11:L13"/>
    <mergeCell ref="B11:C11"/>
    <mergeCell ref="G11:H11"/>
    <mergeCell ref="A23:K23"/>
    <mergeCell ref="A9:A13"/>
    <mergeCell ref="B9:F10"/>
    <mergeCell ref="G9:L10"/>
  </mergeCells>
  <pageMargins left="0.39370078740157483" right="0.39370078740157483" top="0.39370078740157483" bottom="0.39370078740157483" header="0" footer="0"/>
  <pageSetup paperSize="9" scale="75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Anexo7</vt:lpstr>
      <vt:lpstr>Anexo7!Titulos_de_impressao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claiton</cp:lastModifiedBy>
  <cp:lastPrinted>2016-05-25T19:58:44Z</cp:lastPrinted>
  <dcterms:created xsi:type="dcterms:W3CDTF">2016-05-25T19:47:32Z</dcterms:created>
  <dcterms:modified xsi:type="dcterms:W3CDTF">2016-05-25T19:58:48Z</dcterms:modified>
</cp:coreProperties>
</file>